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jam\Desktop\Purjehdus\"/>
    </mc:Choice>
  </mc:AlternateContent>
  <xr:revisionPtr revIDLastSave="0" documentId="13_ncr:1_{47553F7F-6661-4B41-B95D-2C331445070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29" i="1"/>
  <c r="J29" i="1" s="1"/>
  <c r="I27" i="1"/>
  <c r="J27" i="1" s="1"/>
  <c r="I28" i="1"/>
  <c r="J28" i="1" s="1"/>
  <c r="I14" i="1"/>
  <c r="J14" i="1" s="1"/>
  <c r="I12" i="1"/>
  <c r="J12" i="1" s="1"/>
  <c r="I21" i="1"/>
  <c r="J21" i="1" s="1"/>
  <c r="I24" i="1"/>
  <c r="J24" i="1" s="1"/>
  <c r="I20" i="1"/>
  <c r="J20" i="1" s="1"/>
  <c r="I22" i="1"/>
  <c r="J22" i="1" s="1"/>
  <c r="I23" i="1"/>
  <c r="J16" i="1" l="1"/>
  <c r="I15" i="1"/>
  <c r="J15" i="1" s="1"/>
  <c r="J23" i="1"/>
  <c r="I13" i="1"/>
  <c r="J13" i="1" s="1"/>
</calcChain>
</file>

<file path=xl/sharedStrings.xml><?xml version="1.0" encoding="utf-8"?>
<sst xmlns="http://schemas.openxmlformats.org/spreadsheetml/2006/main" count="90" uniqueCount="58">
  <si>
    <t>Kilpailu</t>
  </si>
  <si>
    <t>päiväys</t>
  </si>
  <si>
    <t>Järjestäjä</t>
  </si>
  <si>
    <t>Luokka</t>
  </si>
  <si>
    <t>aika</t>
  </si>
  <si>
    <t>sijoi</t>
  </si>
  <si>
    <t>nro</t>
  </si>
  <si>
    <t>nimi</t>
  </si>
  <si>
    <t>Lauri Katajisto</t>
  </si>
  <si>
    <t>Huomautukset: kilpapurjehdus@vaasanmerenkyntajat.fi</t>
  </si>
  <si>
    <t>Tero Raunio</t>
  </si>
  <si>
    <t>VM</t>
  </si>
  <si>
    <t>Trixie</t>
  </si>
  <si>
    <t>Marinetta</t>
  </si>
  <si>
    <t>Gast</t>
  </si>
  <si>
    <t>Tuulia</t>
  </si>
  <si>
    <t>Honolulu</t>
  </si>
  <si>
    <t>Anna-Stina Strang</t>
  </si>
  <si>
    <t>J 22</t>
  </si>
  <si>
    <t>Charlotta Risku</t>
  </si>
  <si>
    <t>Janne Nordenswall</t>
  </si>
  <si>
    <t>Mats Björklund</t>
  </si>
  <si>
    <t>Vibeke</t>
  </si>
  <si>
    <t>Peter Wikström</t>
  </si>
  <si>
    <t>Lilla Stumppan</t>
  </si>
  <si>
    <t>Johan Koski</t>
  </si>
  <si>
    <t>Olavi Rönkkö</t>
  </si>
  <si>
    <t>Keskiviikkokisa 3.6.2020</t>
  </si>
  <si>
    <t>Rolander</t>
  </si>
  <si>
    <t>Timo Martonen</t>
  </si>
  <si>
    <t>Tom Bergström</t>
  </si>
  <si>
    <t>FinRating ISO</t>
  </si>
  <si>
    <t>FinRating PIENI</t>
  </si>
  <si>
    <t>Lähtöaika ISO</t>
  </si>
  <si>
    <t>Lähtöaika PIENI</t>
  </si>
  <si>
    <t>Jacutsi</t>
  </si>
  <si>
    <t>Chao</t>
  </si>
  <si>
    <t>Sijoi</t>
  </si>
  <si>
    <t>Perämies</t>
  </si>
  <si>
    <t>Miehistö</t>
  </si>
  <si>
    <t>FinR</t>
  </si>
  <si>
    <t>Tuloaika</t>
  </si>
  <si>
    <t>Aika</t>
  </si>
  <si>
    <t>Laskettu</t>
  </si>
  <si>
    <t>Tedi</t>
  </si>
  <si>
    <t>Vene</t>
  </si>
  <si>
    <t>J/92</t>
  </si>
  <si>
    <t>Crown 31</t>
  </si>
  <si>
    <t>Albin Express</t>
  </si>
  <si>
    <t>X-99</t>
  </si>
  <si>
    <t>Melges 24</t>
  </si>
  <si>
    <t>Avance 24</t>
  </si>
  <si>
    <t>Maxi Feniks</t>
  </si>
  <si>
    <t>Hai 2000</t>
  </si>
  <si>
    <t>Guy 27</t>
  </si>
  <si>
    <t>Helsman 20</t>
  </si>
  <si>
    <t>Asko Valtti</t>
  </si>
  <si>
    <t>Felicia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</si>
</sst>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&quot;:&quot;mm&quot;:&quot;ss"/>
    <numFmt numFmtId="165" formatCode="[hh]&quot;:&quot;mm&quot;:&quot;ss"/>
    <numFmt numFmtId="166" formatCode="h:mm:ss;@"/>
    <numFmt numFmtId="167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1" fontId="0" fillId="0" borderId="0" xfId="0" applyNumberForma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14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Border="1"/>
    <xf numFmtId="21" fontId="0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167" fontId="0" fillId="0" borderId="1" xfId="0" applyNumberFormat="1" applyFont="1" applyBorder="1"/>
    <xf numFmtId="0" fontId="0" fillId="0" borderId="0" xfId="0" applyFont="1" applyBorder="1"/>
    <xf numFmtId="0" fontId="0" fillId="0" borderId="0" xfId="0" applyBorder="1"/>
    <xf numFmtId="167" fontId="0" fillId="0" borderId="0" xfId="0" applyNumberFormat="1" applyFont="1" applyBorder="1"/>
    <xf numFmtId="164" fontId="0" fillId="0" borderId="0" xfId="0" applyNumberFormat="1" applyFont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0" fontId="0" fillId="0" borderId="0" xfId="0" applyFont="1" applyFill="1" applyBorder="1"/>
    <xf numFmtId="21" fontId="0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47626</xdr:rowOff>
    </xdr:from>
    <xdr:to>
      <xdr:col>9</xdr:col>
      <xdr:colOff>390525</xdr:colOff>
      <xdr:row>7</xdr:row>
      <xdr:rowOff>180975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B7DF57D3-01C0-4B0D-80A3-773D54EF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47626"/>
          <a:ext cx="1000125" cy="14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4" workbookViewId="0">
      <selection activeCell="C23" sqref="C23"/>
    </sheetView>
  </sheetViews>
  <sheetFormatPr defaultRowHeight="15" x14ac:dyDescent="0.25"/>
  <cols>
    <col min="3" max="3" width="16.85546875" customWidth="1"/>
    <col min="4" max="5" width="16.7109375" customWidth="1"/>
    <col min="6" max="6" width="23.28515625" customWidth="1"/>
  </cols>
  <sheetData>
    <row r="1" spans="1:10" x14ac:dyDescent="0.25">
      <c r="A1" s="6"/>
      <c r="B1" s="6"/>
      <c r="C1" s="6"/>
      <c r="D1" s="6"/>
      <c r="E1" s="6"/>
      <c r="F1" s="6"/>
      <c r="G1" s="7"/>
      <c r="H1" s="8"/>
      <c r="I1" s="8"/>
      <c r="J1" s="8"/>
    </row>
    <row r="2" spans="1:10" x14ac:dyDescent="0.25">
      <c r="A2" s="6" t="s">
        <v>0</v>
      </c>
      <c r="B2" s="6"/>
      <c r="C2" s="6" t="s">
        <v>27</v>
      </c>
      <c r="D2" s="6"/>
      <c r="E2" s="6"/>
      <c r="F2" s="6" t="s">
        <v>1</v>
      </c>
      <c r="G2" s="7"/>
      <c r="H2" s="8"/>
      <c r="I2" s="8"/>
      <c r="J2" s="8"/>
    </row>
    <row r="3" spans="1:10" x14ac:dyDescent="0.25">
      <c r="A3" s="6" t="s">
        <v>2</v>
      </c>
      <c r="B3" s="6"/>
      <c r="C3" s="6" t="s">
        <v>11</v>
      </c>
      <c r="D3" s="6"/>
      <c r="E3" s="6"/>
      <c r="F3" s="9">
        <v>43985</v>
      </c>
      <c r="G3" s="7"/>
      <c r="H3" s="8"/>
      <c r="I3" s="8"/>
      <c r="J3" s="8"/>
    </row>
    <row r="4" spans="1:10" x14ac:dyDescent="0.25">
      <c r="A4" s="6"/>
      <c r="B4" s="6"/>
      <c r="C4" s="6"/>
      <c r="D4" s="6"/>
      <c r="E4" s="6"/>
      <c r="F4" s="6"/>
      <c r="G4" s="7"/>
      <c r="H4" s="8"/>
      <c r="I4" s="8"/>
      <c r="J4" s="8"/>
    </row>
    <row r="5" spans="1:10" x14ac:dyDescent="0.25">
      <c r="A5" s="6" t="s">
        <v>3</v>
      </c>
      <c r="B5" s="6"/>
      <c r="C5" s="6"/>
      <c r="D5" s="6" t="s">
        <v>33</v>
      </c>
      <c r="E5" s="6"/>
      <c r="F5" s="8">
        <v>0.75</v>
      </c>
      <c r="G5" s="7"/>
      <c r="H5" s="8"/>
      <c r="I5" s="8"/>
      <c r="J5" s="8"/>
    </row>
    <row r="6" spans="1:10" x14ac:dyDescent="0.25">
      <c r="A6" s="6"/>
      <c r="B6" s="6"/>
      <c r="C6" s="6"/>
      <c r="D6" s="6" t="s">
        <v>34</v>
      </c>
      <c r="E6" s="6"/>
      <c r="F6" s="8">
        <v>0.75347222222222221</v>
      </c>
      <c r="G6" s="7"/>
      <c r="H6" s="8"/>
      <c r="I6" s="8"/>
      <c r="J6" s="8"/>
    </row>
    <row r="7" spans="1:10" x14ac:dyDescent="0.25">
      <c r="A7" s="6"/>
      <c r="B7" s="6"/>
      <c r="C7" s="6"/>
      <c r="D7" s="6"/>
      <c r="E7" s="6"/>
      <c r="F7" s="8"/>
      <c r="G7" s="7"/>
      <c r="H7" s="8"/>
      <c r="I7" s="8"/>
      <c r="J7" s="8"/>
    </row>
    <row r="8" spans="1:10" x14ac:dyDescent="0.25">
      <c r="A8" s="6"/>
      <c r="B8" s="6"/>
      <c r="C8" s="6"/>
      <c r="D8" s="6"/>
      <c r="E8" s="6"/>
      <c r="F8" s="6"/>
      <c r="G8" s="7"/>
      <c r="H8" s="8"/>
      <c r="I8" s="8"/>
      <c r="J8" s="8"/>
    </row>
    <row r="9" spans="1:10" x14ac:dyDescent="0.25">
      <c r="A9" s="6"/>
      <c r="B9" s="6"/>
      <c r="C9" s="6"/>
      <c r="D9" s="6"/>
      <c r="E9" s="6"/>
      <c r="F9" s="6"/>
      <c r="G9" s="7"/>
      <c r="H9" s="8"/>
      <c r="I9" s="8"/>
      <c r="J9" s="8" t="s">
        <v>4</v>
      </c>
    </row>
    <row r="10" spans="1:10" x14ac:dyDescent="0.25">
      <c r="A10" s="6" t="s">
        <v>31</v>
      </c>
      <c r="B10" s="6"/>
      <c r="C10" s="6"/>
      <c r="D10" s="6"/>
      <c r="E10" s="6"/>
      <c r="F10" s="6"/>
      <c r="G10" s="7"/>
      <c r="H10" s="8"/>
      <c r="I10" s="8"/>
      <c r="J10" s="8"/>
    </row>
    <row r="11" spans="1:10" x14ac:dyDescent="0.25">
      <c r="A11" s="10" t="s">
        <v>5</v>
      </c>
      <c r="B11" s="10" t="s">
        <v>6</v>
      </c>
      <c r="C11" s="10" t="s">
        <v>7</v>
      </c>
      <c r="D11" s="10" t="s">
        <v>38</v>
      </c>
      <c r="E11" s="10" t="s">
        <v>45</v>
      </c>
      <c r="F11" s="10" t="s">
        <v>39</v>
      </c>
      <c r="G11" s="11" t="s">
        <v>40</v>
      </c>
      <c r="H11" s="12" t="s">
        <v>41</v>
      </c>
      <c r="I11" s="12" t="s">
        <v>42</v>
      </c>
      <c r="J11" s="12" t="s">
        <v>43</v>
      </c>
    </row>
    <row r="12" spans="1:10" x14ac:dyDescent="0.25">
      <c r="A12" s="10">
        <v>1</v>
      </c>
      <c r="B12" s="10">
        <v>9266</v>
      </c>
      <c r="C12" s="10" t="s">
        <v>35</v>
      </c>
      <c r="D12" s="10" t="s">
        <v>8</v>
      </c>
      <c r="E12" s="10" t="s">
        <v>46</v>
      </c>
      <c r="F12" s="10" t="s">
        <v>14</v>
      </c>
      <c r="G12" s="19">
        <v>0.97319999999999995</v>
      </c>
      <c r="H12" s="14">
        <v>0.80464120370370373</v>
      </c>
      <c r="I12" s="15">
        <f>$H12-$F$5</f>
        <v>5.4641203703703733E-2</v>
      </c>
      <c r="J12" s="16">
        <f>$G12*$I12</f>
        <v>5.3176819444444468E-2</v>
      </c>
    </row>
    <row r="13" spans="1:10" x14ac:dyDescent="0.25">
      <c r="A13" s="10">
        <v>2</v>
      </c>
      <c r="B13" s="10">
        <v>6053</v>
      </c>
      <c r="C13" s="10" t="s">
        <v>13</v>
      </c>
      <c r="D13" s="10" t="s">
        <v>29</v>
      </c>
      <c r="E13" s="10" t="s">
        <v>47</v>
      </c>
      <c r="F13" s="13" t="s">
        <v>14</v>
      </c>
      <c r="G13" s="19">
        <v>0.88819999999999999</v>
      </c>
      <c r="H13" s="12">
        <v>0.81047453703703709</v>
      </c>
      <c r="I13" s="15">
        <f>$H13-$F$5</f>
        <v>6.047453703703709E-2</v>
      </c>
      <c r="J13" s="16">
        <f>$G13*$I13</f>
        <v>5.3713483796296341E-2</v>
      </c>
    </row>
    <row r="14" spans="1:10" x14ac:dyDescent="0.25">
      <c r="A14" s="10">
        <v>3</v>
      </c>
      <c r="B14" s="10">
        <v>1032</v>
      </c>
      <c r="C14" s="10" t="s">
        <v>15</v>
      </c>
      <c r="D14" s="10" t="s">
        <v>26</v>
      </c>
      <c r="E14" s="10" t="s">
        <v>48</v>
      </c>
      <c r="F14" s="13" t="s">
        <v>14</v>
      </c>
      <c r="G14" s="19">
        <v>0.87050000000000005</v>
      </c>
      <c r="H14" s="14">
        <v>0.81172453703703706</v>
      </c>
      <c r="I14" s="15">
        <f>$H14-$F$5</f>
        <v>6.1724537037037064E-2</v>
      </c>
      <c r="J14" s="16">
        <f>$G14*$I14</f>
        <v>5.3731209490740769E-2</v>
      </c>
    </row>
    <row r="15" spans="1:10" x14ac:dyDescent="0.25">
      <c r="A15" s="10">
        <v>4</v>
      </c>
      <c r="B15" s="10">
        <v>8456</v>
      </c>
      <c r="C15" s="10" t="s">
        <v>12</v>
      </c>
      <c r="D15" s="10" t="s">
        <v>30</v>
      </c>
      <c r="E15" s="10" t="s">
        <v>49</v>
      </c>
      <c r="F15" s="13" t="s">
        <v>14</v>
      </c>
      <c r="G15" s="19">
        <v>0.98850000000000005</v>
      </c>
      <c r="H15" s="14">
        <v>0.80584490740740744</v>
      </c>
      <c r="I15" s="15">
        <f>$H15-$F$5</f>
        <v>5.584490740740744E-2</v>
      </c>
      <c r="J15" s="16">
        <f>$G15*$I15</f>
        <v>5.520269097222226E-2</v>
      </c>
    </row>
    <row r="16" spans="1:10" x14ac:dyDescent="0.25">
      <c r="A16" s="10">
        <v>5</v>
      </c>
      <c r="B16" s="18">
        <v>236</v>
      </c>
      <c r="C16" s="10" t="s">
        <v>36</v>
      </c>
      <c r="D16" s="10" t="s">
        <v>25</v>
      </c>
      <c r="E16" s="10" t="s">
        <v>50</v>
      </c>
      <c r="F16" s="10" t="s">
        <v>14</v>
      </c>
      <c r="G16" s="19">
        <v>0.99580000000000002</v>
      </c>
      <c r="H16" s="14">
        <v>0.81003472222222228</v>
      </c>
      <c r="I16" s="15">
        <f>$H16-$F$5</f>
        <v>6.0034722222222281E-2</v>
      </c>
      <c r="J16" s="16">
        <f>$G16*$I16</f>
        <v>5.9782576388888946E-2</v>
      </c>
    </row>
    <row r="17" spans="1:10" x14ac:dyDescent="0.25">
      <c r="A17" s="20"/>
      <c r="B17" s="20"/>
      <c r="C17" s="20"/>
      <c r="D17" s="20"/>
      <c r="E17" s="20"/>
      <c r="F17" s="21"/>
      <c r="G17" s="22"/>
      <c r="H17" s="27"/>
      <c r="I17" s="24"/>
      <c r="J17" s="25"/>
    </row>
    <row r="18" spans="1:10" x14ac:dyDescent="0.25">
      <c r="A18" s="20" t="s">
        <v>32</v>
      </c>
      <c r="B18" s="20"/>
      <c r="C18" s="20"/>
      <c r="D18" s="20"/>
      <c r="E18" s="20"/>
      <c r="F18" s="21"/>
      <c r="G18" s="22"/>
      <c r="H18" s="23"/>
      <c r="I18" s="24"/>
      <c r="J18" s="25"/>
    </row>
    <row r="19" spans="1:10" x14ac:dyDescent="0.25">
      <c r="A19" s="10" t="s">
        <v>5</v>
      </c>
      <c r="B19" s="10" t="s">
        <v>6</v>
      </c>
      <c r="C19" s="17" t="s">
        <v>7</v>
      </c>
      <c r="D19" s="17" t="s">
        <v>38</v>
      </c>
      <c r="E19" s="17" t="s">
        <v>45</v>
      </c>
      <c r="F19" s="17" t="s">
        <v>39</v>
      </c>
      <c r="G19" s="19" t="s">
        <v>40</v>
      </c>
      <c r="H19" s="12" t="s">
        <v>41</v>
      </c>
      <c r="I19" s="15" t="s">
        <v>42</v>
      </c>
      <c r="J19" s="16" t="s">
        <v>43</v>
      </c>
    </row>
    <row r="20" spans="1:10" x14ac:dyDescent="0.25">
      <c r="A20" s="10">
        <v>4</v>
      </c>
      <c r="B20" s="17">
        <v>953</v>
      </c>
      <c r="C20" s="17" t="s">
        <v>22</v>
      </c>
      <c r="D20" s="17" t="s">
        <v>23</v>
      </c>
      <c r="E20" s="17" t="s">
        <v>51</v>
      </c>
      <c r="F20" s="10" t="s">
        <v>14</v>
      </c>
      <c r="G20" s="19">
        <v>0.8</v>
      </c>
      <c r="H20" s="14">
        <v>0.82449074074074069</v>
      </c>
      <c r="I20" s="15">
        <f>$H20-$F$6</f>
        <v>7.1018518518518481E-2</v>
      </c>
      <c r="J20" s="16">
        <f>$G20*$I20</f>
        <v>5.681481481481479E-2</v>
      </c>
    </row>
    <row r="21" spans="1:10" x14ac:dyDescent="0.25">
      <c r="A21" s="17">
        <v>5</v>
      </c>
      <c r="B21" s="10">
        <v>11343</v>
      </c>
      <c r="C21" s="10" t="s">
        <v>24</v>
      </c>
      <c r="D21" s="10" t="s">
        <v>56</v>
      </c>
      <c r="E21" s="10" t="s">
        <v>52</v>
      </c>
      <c r="F21" s="13" t="s">
        <v>14</v>
      </c>
      <c r="G21" s="19">
        <v>0.83919999999999995</v>
      </c>
      <c r="H21" s="14">
        <v>0.82408564814814811</v>
      </c>
      <c r="I21" s="15">
        <f>$H21-$F$6</f>
        <v>7.0613425925925899E-2</v>
      </c>
      <c r="J21" s="16">
        <f>$G21*$I21</f>
        <v>5.9258787037037013E-2</v>
      </c>
    </row>
    <row r="22" spans="1:10" x14ac:dyDescent="0.25">
      <c r="A22" s="10">
        <v>6</v>
      </c>
      <c r="B22" s="10">
        <v>2002</v>
      </c>
      <c r="C22" s="10" t="s">
        <v>44</v>
      </c>
      <c r="D22" s="10" t="s">
        <v>10</v>
      </c>
      <c r="E22" s="10" t="s">
        <v>53</v>
      </c>
      <c r="F22" s="13" t="s">
        <v>14</v>
      </c>
      <c r="G22" s="19">
        <v>0.82920000000000005</v>
      </c>
      <c r="H22" s="14">
        <v>0.82515046296296291</v>
      </c>
      <c r="I22" s="15">
        <f>$H22-$F$6</f>
        <v>7.1678240740740695E-2</v>
      </c>
      <c r="J22" s="16">
        <f>$G22*$I22</f>
        <v>5.9435597222222185E-2</v>
      </c>
    </row>
    <row r="23" spans="1:10" x14ac:dyDescent="0.25">
      <c r="A23" s="17">
        <v>7</v>
      </c>
      <c r="B23" s="10">
        <v>1467</v>
      </c>
      <c r="C23" s="10" t="s">
        <v>57</v>
      </c>
      <c r="D23" s="10" t="s">
        <v>28</v>
      </c>
      <c r="E23" s="10" t="s">
        <v>54</v>
      </c>
      <c r="F23" s="13" t="s">
        <v>14</v>
      </c>
      <c r="G23" s="19">
        <v>0.80720000000000003</v>
      </c>
      <c r="H23" s="14">
        <v>0.82789351851851845</v>
      </c>
      <c r="I23" s="15">
        <f>$H23-$F$6</f>
        <v>7.4421296296296235E-2</v>
      </c>
      <c r="J23" s="16">
        <f>$G23*$I23</f>
        <v>6.0072870370370325E-2</v>
      </c>
    </row>
    <row r="24" spans="1:10" x14ac:dyDescent="0.25">
      <c r="A24" s="10">
        <v>8</v>
      </c>
      <c r="B24" s="10">
        <v>8265</v>
      </c>
      <c r="C24" s="10" t="s">
        <v>16</v>
      </c>
      <c r="D24" s="10" t="s">
        <v>17</v>
      </c>
      <c r="E24" s="10" t="s">
        <v>55</v>
      </c>
      <c r="F24" s="13" t="s">
        <v>14</v>
      </c>
      <c r="G24" s="19">
        <v>0.76070000000000004</v>
      </c>
      <c r="H24" s="14">
        <v>0.84207175925925926</v>
      </c>
      <c r="I24" s="15">
        <f>$H24-$F$6</f>
        <v>8.8599537037037046E-2</v>
      </c>
      <c r="J24" s="16">
        <f>$G24*$I24</f>
        <v>6.7397667824074081E-2</v>
      </c>
    </row>
    <row r="25" spans="1:10" x14ac:dyDescent="0.25">
      <c r="A25" s="26"/>
      <c r="B25" s="26"/>
      <c r="C25" s="26"/>
      <c r="D25" s="26"/>
      <c r="E25" s="26"/>
      <c r="F25" s="20"/>
      <c r="G25" s="22"/>
      <c r="H25" s="27"/>
      <c r="I25" s="24"/>
      <c r="J25" s="25"/>
    </row>
    <row r="26" spans="1:10" x14ac:dyDescent="0.25">
      <c r="A26" s="17" t="s">
        <v>37</v>
      </c>
      <c r="B26" s="17" t="s">
        <v>6</v>
      </c>
      <c r="C26" s="17" t="s">
        <v>7</v>
      </c>
      <c r="D26" s="17" t="s">
        <v>38</v>
      </c>
      <c r="E26" s="17"/>
      <c r="F26" s="17" t="s">
        <v>39</v>
      </c>
      <c r="G26" s="19" t="s">
        <v>40</v>
      </c>
      <c r="H26" s="14" t="s">
        <v>41</v>
      </c>
      <c r="I26" s="15" t="s">
        <v>42</v>
      </c>
      <c r="J26" s="16" t="s">
        <v>43</v>
      </c>
    </row>
    <row r="27" spans="1:10" x14ac:dyDescent="0.25">
      <c r="A27" s="17">
        <v>10</v>
      </c>
      <c r="B27" s="17">
        <v>1</v>
      </c>
      <c r="C27" s="17" t="s">
        <v>18</v>
      </c>
      <c r="D27" s="17" t="s">
        <v>21</v>
      </c>
      <c r="E27" s="17"/>
      <c r="F27" s="10" t="s">
        <v>14</v>
      </c>
      <c r="G27" s="19">
        <v>0.82609999999999995</v>
      </c>
      <c r="H27" s="14">
        <v>0.8156944444444445</v>
      </c>
      <c r="I27" s="15">
        <f>$H27-$F$6</f>
        <v>6.222222222222229E-2</v>
      </c>
      <c r="J27" s="16">
        <f>$G27*$I27</f>
        <v>5.1401777777777831E-2</v>
      </c>
    </row>
    <row r="28" spans="1:10" x14ac:dyDescent="0.25">
      <c r="A28" s="10">
        <v>9</v>
      </c>
      <c r="B28" s="10">
        <v>4</v>
      </c>
      <c r="C28" s="10" t="s">
        <v>18</v>
      </c>
      <c r="D28" s="10" t="s">
        <v>19</v>
      </c>
      <c r="E28" s="10"/>
      <c r="F28" s="10" t="s">
        <v>14</v>
      </c>
      <c r="G28" s="19">
        <v>0.82609999999999995</v>
      </c>
      <c r="H28" s="14">
        <v>0.81678240740740737</v>
      </c>
      <c r="I28" s="15">
        <f>$H28-$F$6</f>
        <v>6.3310185185185164E-2</v>
      </c>
      <c r="J28" s="16">
        <f>$G28*$I28</f>
        <v>5.2300543981481463E-2</v>
      </c>
    </row>
    <row r="29" spans="1:10" x14ac:dyDescent="0.25">
      <c r="A29" s="17">
        <v>11</v>
      </c>
      <c r="B29" s="17">
        <v>5</v>
      </c>
      <c r="C29" s="17" t="s">
        <v>18</v>
      </c>
      <c r="D29" s="17" t="s">
        <v>20</v>
      </c>
      <c r="E29" s="17"/>
      <c r="F29" s="10" t="s">
        <v>14</v>
      </c>
      <c r="G29" s="19">
        <v>0.82609999999999995</v>
      </c>
      <c r="H29" s="14">
        <v>0.8168171296296296</v>
      </c>
      <c r="I29" s="15">
        <f>$H29-$F$6</f>
        <v>6.3344907407407391E-2</v>
      </c>
      <c r="J29" s="16">
        <f>$G29*$I29</f>
        <v>5.2329228009259245E-2</v>
      </c>
    </row>
    <row r="30" spans="1:10" x14ac:dyDescent="0.25">
      <c r="H30" s="5"/>
      <c r="I30" s="3"/>
      <c r="J30" s="4"/>
    </row>
    <row r="31" spans="1:10" x14ac:dyDescent="0.25">
      <c r="H31" s="5"/>
      <c r="I31" s="3"/>
      <c r="J31" s="4"/>
    </row>
    <row r="32" spans="1:10" x14ac:dyDescent="0.25">
      <c r="H32" s="5"/>
      <c r="I32" s="3"/>
      <c r="J32" s="4"/>
    </row>
    <row r="33" spans="3:10" x14ac:dyDescent="0.25">
      <c r="C33" t="s">
        <v>9</v>
      </c>
      <c r="H33" s="5"/>
      <c r="I33" s="3"/>
      <c r="J33" s="4"/>
    </row>
    <row r="34" spans="3:10" x14ac:dyDescent="0.25">
      <c r="C34" s="6"/>
      <c r="H34" s="5"/>
      <c r="I34" s="3"/>
      <c r="J34" s="4"/>
    </row>
    <row r="35" spans="3:10" x14ac:dyDescent="0.25">
      <c r="C35" s="6"/>
      <c r="H35" s="5"/>
      <c r="I35" s="3"/>
      <c r="J35" s="4"/>
    </row>
    <row r="37" spans="3:10" x14ac:dyDescent="0.25">
      <c r="G37" s="1"/>
      <c r="H37" s="2"/>
      <c r="I37" s="2"/>
      <c r="J37" s="2"/>
    </row>
    <row r="38" spans="3:10" x14ac:dyDescent="0.25">
      <c r="G38" s="1"/>
      <c r="H38" s="2"/>
      <c r="I38" s="2"/>
      <c r="J38" s="2"/>
    </row>
    <row r="39" spans="3:10" x14ac:dyDescent="0.25">
      <c r="G39" s="1"/>
      <c r="H39" s="2"/>
      <c r="I39" s="2"/>
      <c r="J39" s="2"/>
    </row>
  </sheetData>
  <sortState xmlns:xlrd2="http://schemas.microsoft.com/office/spreadsheetml/2017/richdata2" ref="A27:J29">
    <sortCondition ref="J27:J29"/>
  </sortState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viljam ämmälä</dc:creator>
  <cp:lastModifiedBy>viljam ämmälä</cp:lastModifiedBy>
  <cp:lastPrinted>2018-08-12T11:26:41Z</cp:lastPrinted>
  <dcterms:created xsi:type="dcterms:W3CDTF">2018-05-23T17:23:16Z</dcterms:created>
  <dcterms:modified xsi:type="dcterms:W3CDTF">2020-06-03T17:44:51Z</dcterms:modified>
</cp:coreProperties>
</file>